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495" windowWidth="19425" windowHeight="11025"/>
  </bookViews>
  <sheets>
    <sheet name="Foglio1" sheetId="1" r:id="rId1"/>
  </sheets>
  <calcPr calcId="191029"/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" i="1"/>
  <c r="I32" i="1"/>
  <c r="J32" i="1"/>
</calcChain>
</file>

<file path=xl/sharedStrings.xml><?xml version="1.0" encoding="utf-8"?>
<sst xmlns="http://schemas.openxmlformats.org/spreadsheetml/2006/main" count="141" uniqueCount="91">
  <si>
    <t>PAO</t>
  </si>
  <si>
    <t>BRAND</t>
  </si>
  <si>
    <t xml:space="preserve">Multiplo (PZ) </t>
  </si>
  <si>
    <t>12M</t>
  </si>
  <si>
    <t>BRELIL</t>
  </si>
  <si>
    <t>8011935033584</t>
  </si>
  <si>
    <t>19295 240269</t>
  </si>
  <si>
    <t>COLORIANNE CLAS.5.3</t>
  </si>
  <si>
    <t>8011935070282</t>
  </si>
  <si>
    <t>23261 240229</t>
  </si>
  <si>
    <t>C.ESSENCE 9/00 BIONDO CH.MO</t>
  </si>
  <si>
    <t>8011935070435</t>
  </si>
  <si>
    <t>23274 240249</t>
  </si>
  <si>
    <t>C.ESSENCE 6/18 BI.SC.CIOC.ICE</t>
  </si>
  <si>
    <t>8011935070480</t>
  </si>
  <si>
    <t>23182 240160</t>
  </si>
  <si>
    <t>C.ESSENCE 6/34 BIO.SC.DO.RAME</t>
  </si>
  <si>
    <t>8011935073795</t>
  </si>
  <si>
    <t>23261 240231</t>
  </si>
  <si>
    <t>C.ESSENCE 5.10 CAS.CH.CEN.</t>
  </si>
  <si>
    <t>8011935080793</t>
  </si>
  <si>
    <t>24442 240380</t>
  </si>
  <si>
    <t>TONO SU TONO 3/00 CASTANO SCUR</t>
  </si>
  <si>
    <t>8011935080809</t>
  </si>
  <si>
    <t>24435 240376</t>
  </si>
  <si>
    <t>TONO SU TONO 4/00 CASTANO</t>
  </si>
  <si>
    <t>8011935080816</t>
  </si>
  <si>
    <t>24435 240374</t>
  </si>
  <si>
    <t>TONO SU TONO 5/00 CASTANO CHIA</t>
  </si>
  <si>
    <t>8011935080823</t>
  </si>
  <si>
    <t>24443 240381</t>
  </si>
  <si>
    <t>TONO SU TONO 6/00 BIONDO SCURO</t>
  </si>
  <si>
    <t>8011935080830</t>
  </si>
  <si>
    <t>24443 240382</t>
  </si>
  <si>
    <t>TONO SU TONO 7/00 BIONDO</t>
  </si>
  <si>
    <t>8011935080922</t>
  </si>
  <si>
    <t xml:space="preserve">23434 240392      24441 240378  </t>
  </si>
  <si>
    <t>TONO SU TONO 9/20 BIO CHMO PER</t>
  </si>
  <si>
    <t>8011935080946</t>
  </si>
  <si>
    <t>24435 240375</t>
  </si>
  <si>
    <t>TONO SU TONO CRYSTAL</t>
  </si>
  <si>
    <t>8011935080977</t>
  </si>
  <si>
    <t>23161 240147</t>
  </si>
  <si>
    <t>TONO SU TONO INTENSIF.RAME</t>
  </si>
  <si>
    <t>8011935080991</t>
  </si>
  <si>
    <t>23433 240389</t>
  </si>
  <si>
    <t>TONO SU TONO INTENSIF. VIOLA</t>
  </si>
  <si>
    <t>8011935082896</t>
  </si>
  <si>
    <t>24303 240239</t>
  </si>
  <si>
    <t>TONOSUTONO 10.20 BIO ULTR PE</t>
  </si>
  <si>
    <t>8011935082902</t>
  </si>
  <si>
    <t>23441 240399</t>
  </si>
  <si>
    <t>TONOSUTONO 7.18 BIO CHOCO ICE</t>
  </si>
  <si>
    <t>8011935082919</t>
  </si>
  <si>
    <t>24442 240379</t>
  </si>
  <si>
    <t>TONOSUTONO  6.38 BIO SCURO CIO</t>
  </si>
  <si>
    <t>8011935082933</t>
  </si>
  <si>
    <t xml:space="preserve">23435 240395      24435 240377  </t>
  </si>
  <si>
    <t>TONOSUTONO 8.32 BIO CH BEIGE</t>
  </si>
  <si>
    <t>8011935085378</t>
  </si>
  <si>
    <t>23062 240061</t>
  </si>
  <si>
    <t>TONOSUTONO 9.00 BIONDO CH.MO</t>
  </si>
  <si>
    <t>8011935086863</t>
  </si>
  <si>
    <t>25271 240213</t>
  </si>
  <si>
    <t>TONOSUTONO RIFLESSANTE MOONLIGHT PEA 0/20</t>
  </si>
  <si>
    <t>8011935043699</t>
  </si>
  <si>
    <t>23133 240127</t>
  </si>
  <si>
    <t>SERICOLOR 5.35</t>
  </si>
  <si>
    <t>8011935069743</t>
  </si>
  <si>
    <t>23465 240432</t>
  </si>
  <si>
    <t>SERICOLOR 7.18</t>
  </si>
  <si>
    <t>8011935081172</t>
  </si>
  <si>
    <t>23271 240242</t>
  </si>
  <si>
    <t>SERICOLOR 7.12</t>
  </si>
  <si>
    <t>8011935085545</t>
  </si>
  <si>
    <t>23155 240144               23263 240233                 23445 240406</t>
  </si>
  <si>
    <t>SERICOLOR 6.23</t>
  </si>
  <si>
    <t>8011935088010</t>
  </si>
  <si>
    <t>23422 240375                 23293 240264</t>
  </si>
  <si>
    <t>SERICOLOR 5.68</t>
  </si>
  <si>
    <t>8011935088027</t>
  </si>
  <si>
    <t>23294 240266              23445 240408</t>
  </si>
  <si>
    <t>SERICOLOR 6.86</t>
  </si>
  <si>
    <t xml:space="preserve">BRELIL COLORE PER CAPELLI </t>
  </si>
  <si>
    <t>EAN</t>
  </si>
  <si>
    <t>LOT</t>
  </si>
  <si>
    <t>DESCRIPTION</t>
  </si>
  <si>
    <t>QUANTITY</t>
  </si>
  <si>
    <t>RETAIL PRICE</t>
  </si>
  <si>
    <t>TOT RETAIL PRICE</t>
  </si>
  <si>
    <t>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</si>
</sst>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_-;\-* #,##0_-;_-* &quot;-&quot;_-;_-@_-"/>
    <numFmt numFmtId="165" formatCode="_-* #,##0.00_-;\-* #,##0.00_-;_-* &quot;-&quot;??_-;_-@_-"/>
    <numFmt numFmtId="166" formatCode="0;[Red]0"/>
    <numFmt numFmtId="167" formatCode="_-&quot;€&quot;\ * #,##0.00_-;\-&quot;€&quot;\ * #,##0.00_-;_-&quot;€&quot;\ * &quot;-&quot;??_-;_-@_-"/>
    <numFmt numFmtId="168" formatCode="#,##0_ ;[Red]\-#,##0\ "/>
    <numFmt numFmtId="169" formatCode="#,##0.00\ &quot;€&quot;"/>
    <numFmt numFmtId="170" formatCode="yy/mm/dd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Helv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b/>
      <sz val="16"/>
      <color indexed="8"/>
      <name val="Calibri"/>
      <family val="2"/>
    </font>
    <font>
      <sz val="12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4" fillId="0" borderId="0" applyFill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/>
    <xf numFmtId="166" fontId="2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3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5" fillId="0" borderId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7" fillId="0" borderId="1" xfId="0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16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8" fillId="3" borderId="1" xfId="0" applyFont="1" applyFill="1" applyBorder="1" applyAlignment="1">
      <alignment horizontal="center" vertical="center" wrapText="1"/>
    </xf>
    <xf numFmtId="170" fontId="8" fillId="3" borderId="1" xfId="0" applyNumberFormat="1" applyFont="1" applyFill="1" applyBorder="1" applyAlignment="1">
      <alignment horizontal="center" vertical="center" wrapText="1"/>
    </xf>
    <xf numFmtId="44" fontId="8" fillId="3" borderId="1" xfId="52" applyFont="1" applyFill="1" applyBorder="1" applyAlignment="1">
      <alignment horizontal="center" vertical="center" wrapText="1"/>
    </xf>
    <xf numFmtId="3" fontId="9" fillId="2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44" fontId="9" fillId="0" borderId="0" xfId="13" applyFont="1"/>
    <xf numFmtId="0" fontId="10" fillId="0" borderId="1" xfId="0" applyFont="1" applyBorder="1"/>
    <xf numFmtId="169" fontId="10" fillId="0" borderId="1" xfId="0" applyNumberFormat="1" applyFont="1" applyBorder="1"/>
    <xf numFmtId="0" fontId="10" fillId="3" borderId="1" xfId="0" applyFont="1" applyFill="1" applyBorder="1"/>
    <xf numFmtId="0" fontId="10" fillId="0" borderId="0" xfId="0" applyFont="1"/>
    <xf numFmtId="170" fontId="6" fillId="2" borderId="1" xfId="0" applyNumberFormat="1" applyFont="1" applyFill="1" applyBorder="1" applyAlignment="1">
      <alignment horizontal="center" vertical="center" wrapText="1"/>
    </xf>
    <xf numFmtId="169" fontId="6" fillId="2" borderId="1" xfId="52" applyNumberFormat="1" applyFont="1" applyFill="1" applyBorder="1" applyAlignment="1">
      <alignment horizontal="center" vertical="center" wrapText="1"/>
    </xf>
  </cellXfs>
  <cellStyles count="53">
    <cellStyle name="_Table2_Out" xfId="1"/>
    <cellStyle name="Comma [0] 2" xfId="2"/>
    <cellStyle name="Comma [0] 3" xfId="3"/>
    <cellStyle name="Comma 10" xfId="4"/>
    <cellStyle name="Comma 2" xfId="5"/>
    <cellStyle name="Comma 3" xfId="6"/>
    <cellStyle name="Comma 4" xfId="7"/>
    <cellStyle name="Comma 5" xfId="8"/>
    <cellStyle name="Comma 6" xfId="9"/>
    <cellStyle name="Comma 7" xfId="10"/>
    <cellStyle name="Comma 8" xfId="11"/>
    <cellStyle name="Comma 9" xfId="12"/>
    <cellStyle name="Currency" xfId="13" builtinId="4"/>
    <cellStyle name="Currency [0] 2" xfId="14"/>
    <cellStyle name="Currency [0] 3" xfId="15"/>
    <cellStyle name="Currency 10" xfId="16"/>
    <cellStyle name="Currency 2" xfId="17"/>
    <cellStyle name="Currency 3" xfId="18"/>
    <cellStyle name="Currency 4" xfId="19"/>
    <cellStyle name="Currency 5" xfId="20"/>
    <cellStyle name="Currency 6" xfId="21"/>
    <cellStyle name="Currency 7" xfId="22"/>
    <cellStyle name="Currency 8" xfId="23"/>
    <cellStyle name="Currency 9" xfId="24"/>
    <cellStyle name="Legal 8½ x 14 in" xfId="25"/>
    <cellStyle name="Migliaia 2" xfId="26"/>
    <cellStyle name="Migliaia 2 2" xfId="27"/>
    <cellStyle name="Migliaia 2 3" xfId="28"/>
    <cellStyle name="Migliaia 2 4" xfId="29"/>
    <cellStyle name="Migliaia 3" xfId="30"/>
    <cellStyle name="Migliaia 4" xfId="31"/>
    <cellStyle name="Migliaia 5" xfId="32"/>
    <cellStyle name="Normal" xfId="0" builtinId="0"/>
    <cellStyle name="Normale 12" xfId="33"/>
    <cellStyle name="Normale 16" xfId="34"/>
    <cellStyle name="Normale 2" xfId="35"/>
    <cellStyle name="Normale 2 2" xfId="36"/>
    <cellStyle name="Normale 2 2 2" xfId="37"/>
    <cellStyle name="Normale 2 2 2 2" xfId="38"/>
    <cellStyle name="Normale 2 2 3" xfId="39"/>
    <cellStyle name="Normale 2 3" xfId="40"/>
    <cellStyle name="Normale 3" xfId="41"/>
    <cellStyle name="Normale 3 2" xfId="42"/>
    <cellStyle name="Normale 3 2 2" xfId="43"/>
    <cellStyle name="Normale 4" xfId="44"/>
    <cellStyle name="Normale 4 2" xfId="45"/>
    <cellStyle name="Normale 4 3" xfId="46"/>
    <cellStyle name="Normale 5" xfId="47"/>
    <cellStyle name="Normale 5 2" xfId="48"/>
    <cellStyle name="Normale 6" xfId="49"/>
    <cellStyle name="Stile 1" xfId="50"/>
    <cellStyle name="Valuta 2" xfId="51"/>
    <cellStyle name="Valuta 3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2</xdr:row>
      <xdr:rowOff>47625</xdr:rowOff>
    </xdr:from>
    <xdr:to>
      <xdr:col>0</xdr:col>
      <xdr:colOff>981075</xdr:colOff>
      <xdr:row>2</xdr:row>
      <xdr:rowOff>1114425</xdr:rowOff>
    </xdr:to>
    <xdr:pic>
      <xdr:nvPicPr>
        <xdr:cNvPr id="1025" name="Immagin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647700"/>
          <a:ext cx="43815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1123950</xdr:colOff>
      <xdr:row>1</xdr:row>
      <xdr:rowOff>171450</xdr:rowOff>
    </xdr:from>
    <xdr:to>
      <xdr:col>0</xdr:col>
      <xdr:colOff>1504950</xdr:colOff>
      <xdr:row>3</xdr:row>
      <xdr:rowOff>19050</xdr:rowOff>
    </xdr:to>
    <xdr:pic>
      <xdr:nvPicPr>
        <xdr:cNvPr id="1026" name="Immagin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3950" y="571500"/>
          <a:ext cx="3810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514350</xdr:colOff>
      <xdr:row>3</xdr:row>
      <xdr:rowOff>28575</xdr:rowOff>
    </xdr:from>
    <xdr:to>
      <xdr:col>0</xdr:col>
      <xdr:colOff>933450</xdr:colOff>
      <xdr:row>7</xdr:row>
      <xdr:rowOff>28575</xdr:rowOff>
    </xdr:to>
    <xdr:pic>
      <xdr:nvPicPr>
        <xdr:cNvPr id="1027" name="Immagin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350" y="1828800"/>
          <a:ext cx="4191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1143000</xdr:colOff>
      <xdr:row>3</xdr:row>
      <xdr:rowOff>57150</xdr:rowOff>
    </xdr:from>
    <xdr:to>
      <xdr:col>0</xdr:col>
      <xdr:colOff>1447800</xdr:colOff>
      <xdr:row>6</xdr:row>
      <xdr:rowOff>590550</xdr:rowOff>
    </xdr:to>
    <xdr:pic>
      <xdr:nvPicPr>
        <xdr:cNvPr id="1028" name="Immagin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43000" y="1857375"/>
          <a:ext cx="3048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10</xdr:row>
      <xdr:rowOff>161925</xdr:rowOff>
    </xdr:from>
    <xdr:to>
      <xdr:col>0</xdr:col>
      <xdr:colOff>704850</xdr:colOff>
      <xdr:row>19</xdr:row>
      <xdr:rowOff>428625</xdr:rowOff>
    </xdr:to>
    <xdr:pic>
      <xdr:nvPicPr>
        <xdr:cNvPr id="1029" name="Immagine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400" y="3800475"/>
          <a:ext cx="552450" cy="2628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1038225</xdr:colOff>
      <xdr:row>10</xdr:row>
      <xdr:rowOff>142875</xdr:rowOff>
    </xdr:from>
    <xdr:to>
      <xdr:col>0</xdr:col>
      <xdr:colOff>1562100</xdr:colOff>
      <xdr:row>19</xdr:row>
      <xdr:rowOff>428625</xdr:rowOff>
    </xdr:to>
    <xdr:pic>
      <xdr:nvPicPr>
        <xdr:cNvPr id="1030" name="Immagine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38225" y="3781425"/>
          <a:ext cx="523875" cy="2647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25</xdr:row>
      <xdr:rowOff>133350</xdr:rowOff>
    </xdr:from>
    <xdr:to>
      <xdr:col>0</xdr:col>
      <xdr:colOff>1552575</xdr:colOff>
      <xdr:row>27</xdr:row>
      <xdr:rowOff>333375</xdr:rowOff>
    </xdr:to>
    <xdr:pic>
      <xdr:nvPicPr>
        <xdr:cNvPr id="1031" name="Immagine 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52400" y="8496300"/>
          <a:ext cx="1400175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="79" zoomScaleNormal="79" workbookViewId="0">
      <selection activeCell="K1" sqref="K1:K65536"/>
    </sheetView>
  </sheetViews>
  <sheetFormatPr defaultColWidth="8.85546875" defaultRowHeight="15.75" x14ac:dyDescent="0.25"/>
  <cols>
    <col min="1" max="1" width="28.28515625" customWidth="1"/>
    <col min="2" max="2" width="11.28515625" customWidth="1"/>
    <col min="3" max="3" width="17.42578125" bestFit="1" customWidth="1"/>
    <col min="4" max="4" width="6.85546875" customWidth="1"/>
    <col min="5" max="5" width="14.7109375" bestFit="1" customWidth="1"/>
    <col min="6" max="6" width="62.140625" customWidth="1"/>
    <col min="8" max="8" width="11.140625" customWidth="1"/>
    <col min="9" max="9" width="14.85546875" style="9" customWidth="1"/>
    <col min="10" max="10" width="28" style="21" customWidth="1"/>
  </cols>
  <sheetData>
    <row r="1" spans="1:10" ht="31.5" x14ac:dyDescent="0.25">
      <c r="A1" s="10" t="s">
        <v>90</v>
      </c>
      <c r="B1" s="10" t="s">
        <v>1</v>
      </c>
      <c r="C1" s="10" t="s">
        <v>84</v>
      </c>
      <c r="D1" s="11" t="s">
        <v>0</v>
      </c>
      <c r="E1" s="11" t="s">
        <v>85</v>
      </c>
      <c r="F1" s="10" t="s">
        <v>86</v>
      </c>
      <c r="G1" s="10" t="s">
        <v>2</v>
      </c>
      <c r="H1" s="12" t="s">
        <v>88</v>
      </c>
      <c r="I1" s="10" t="s">
        <v>87</v>
      </c>
      <c r="J1" s="10" t="s">
        <v>89</v>
      </c>
    </row>
    <row r="2" spans="1:10" x14ac:dyDescent="0.25">
      <c r="B2" s="22"/>
      <c r="C2" s="6"/>
      <c r="D2" s="22"/>
      <c r="E2" s="22"/>
      <c r="F2" s="6"/>
      <c r="G2" s="6"/>
      <c r="H2" s="23"/>
      <c r="I2" s="7">
        <v>52065</v>
      </c>
      <c r="J2" s="18"/>
    </row>
    <row r="3" spans="1:10" ht="94.5" customHeight="1" x14ac:dyDescent="0.25">
      <c r="A3" s="9"/>
      <c r="B3" s="1" t="s">
        <v>4</v>
      </c>
      <c r="C3" s="1" t="s">
        <v>5</v>
      </c>
      <c r="D3" s="1" t="s">
        <v>3</v>
      </c>
      <c r="E3" s="1" t="s">
        <v>6</v>
      </c>
      <c r="F3" s="2" t="s">
        <v>7</v>
      </c>
      <c r="G3" s="1">
        <v>36</v>
      </c>
      <c r="H3" s="3">
        <v>10.655737704918034</v>
      </c>
      <c r="I3" s="8">
        <v>942</v>
      </c>
      <c r="J3" s="19">
        <f>I3*H3</f>
        <v>10037.704918032787</v>
      </c>
    </row>
    <row r="4" spans="1:10" x14ac:dyDescent="0.25">
      <c r="A4" s="16"/>
      <c r="B4" s="1" t="s">
        <v>4</v>
      </c>
      <c r="C4" s="1" t="s">
        <v>8</v>
      </c>
      <c r="D4" s="1" t="s">
        <v>3</v>
      </c>
      <c r="E4" s="1" t="s">
        <v>9</v>
      </c>
      <c r="F4" s="2" t="s">
        <v>10</v>
      </c>
      <c r="G4" s="1">
        <v>36</v>
      </c>
      <c r="H4" s="3">
        <v>10.655737704918034</v>
      </c>
      <c r="I4" s="8">
        <v>39</v>
      </c>
      <c r="J4" s="19">
        <f t="shared" ref="J4:J29" si="0">I4*H4</f>
        <v>415.57377049180332</v>
      </c>
    </row>
    <row r="5" spans="1:10" x14ac:dyDescent="0.25">
      <c r="A5" s="16"/>
      <c r="B5" s="1" t="s">
        <v>4</v>
      </c>
      <c r="C5" s="1" t="s">
        <v>11</v>
      </c>
      <c r="D5" s="1" t="s">
        <v>3</v>
      </c>
      <c r="E5" s="1" t="s">
        <v>12</v>
      </c>
      <c r="F5" s="2" t="s">
        <v>13</v>
      </c>
      <c r="G5" s="1">
        <v>36</v>
      </c>
      <c r="H5" s="3">
        <v>10.655737704918034</v>
      </c>
      <c r="I5" s="8">
        <v>186</v>
      </c>
      <c r="J5" s="19">
        <f t="shared" si="0"/>
        <v>1981.9672131147543</v>
      </c>
    </row>
    <row r="6" spans="1:10" x14ac:dyDescent="0.25">
      <c r="A6" s="16"/>
      <c r="B6" s="1" t="s">
        <v>4</v>
      </c>
      <c r="C6" s="1" t="s">
        <v>14</v>
      </c>
      <c r="D6" s="1" t="s">
        <v>3</v>
      </c>
      <c r="E6" s="1" t="s">
        <v>15</v>
      </c>
      <c r="F6" s="2" t="s">
        <v>16</v>
      </c>
      <c r="G6" s="1">
        <v>36</v>
      </c>
      <c r="H6" s="3">
        <v>10.655737704918034</v>
      </c>
      <c r="I6" s="8">
        <v>1237</v>
      </c>
      <c r="J6" s="19">
        <f t="shared" si="0"/>
        <v>13181.147540983608</v>
      </c>
    </row>
    <row r="7" spans="1:10" ht="50.45" customHeight="1" x14ac:dyDescent="0.25">
      <c r="A7" s="16"/>
      <c r="B7" s="1" t="s">
        <v>4</v>
      </c>
      <c r="C7" s="1" t="s">
        <v>17</v>
      </c>
      <c r="D7" s="1" t="s">
        <v>3</v>
      </c>
      <c r="E7" s="1" t="s">
        <v>18</v>
      </c>
      <c r="F7" s="2" t="s">
        <v>19</v>
      </c>
      <c r="G7" s="1">
        <v>36</v>
      </c>
      <c r="H7" s="3">
        <v>10.655737704918034</v>
      </c>
      <c r="I7" s="8">
        <v>882</v>
      </c>
      <c r="J7" s="19">
        <f t="shared" si="0"/>
        <v>9398.3606557377061</v>
      </c>
    </row>
    <row r="8" spans="1:10" x14ac:dyDescent="0.25">
      <c r="A8" s="9"/>
      <c r="B8" s="1" t="s">
        <v>4</v>
      </c>
      <c r="C8" s="1" t="s">
        <v>20</v>
      </c>
      <c r="D8" s="1" t="s">
        <v>3</v>
      </c>
      <c r="E8" s="1" t="s">
        <v>21</v>
      </c>
      <c r="F8" s="2" t="s">
        <v>22</v>
      </c>
      <c r="G8" s="1">
        <v>36</v>
      </c>
      <c r="H8" s="3">
        <v>11.557377049180328</v>
      </c>
      <c r="I8" s="8">
        <v>2496</v>
      </c>
      <c r="J8" s="19">
        <f t="shared" si="0"/>
        <v>28847.2131147541</v>
      </c>
    </row>
    <row r="9" spans="1:10" x14ac:dyDescent="0.25">
      <c r="A9" s="9"/>
      <c r="B9" s="1" t="s">
        <v>4</v>
      </c>
      <c r="C9" s="1" t="s">
        <v>23</v>
      </c>
      <c r="D9" s="1" t="s">
        <v>3</v>
      </c>
      <c r="E9" s="1" t="s">
        <v>24</v>
      </c>
      <c r="F9" s="2" t="s">
        <v>25</v>
      </c>
      <c r="G9" s="1">
        <v>36</v>
      </c>
      <c r="H9" s="3">
        <v>11.557377049180328</v>
      </c>
      <c r="I9" s="8">
        <v>3720</v>
      </c>
      <c r="J9" s="19">
        <f t="shared" si="0"/>
        <v>42993.442622950817</v>
      </c>
    </row>
    <row r="10" spans="1:10" x14ac:dyDescent="0.25">
      <c r="A10" s="9"/>
      <c r="B10" s="1" t="s">
        <v>4</v>
      </c>
      <c r="C10" s="1" t="s">
        <v>26</v>
      </c>
      <c r="D10" s="1" t="s">
        <v>3</v>
      </c>
      <c r="E10" s="1" t="s">
        <v>27</v>
      </c>
      <c r="F10" s="2" t="s">
        <v>28</v>
      </c>
      <c r="G10" s="1">
        <v>36</v>
      </c>
      <c r="H10" s="3">
        <v>11.557377049180328</v>
      </c>
      <c r="I10" s="8">
        <v>2520</v>
      </c>
      <c r="J10" s="19">
        <f t="shared" si="0"/>
        <v>29124.590163934427</v>
      </c>
    </row>
    <row r="11" spans="1:10" x14ac:dyDescent="0.25">
      <c r="A11" s="9"/>
      <c r="B11" s="1" t="s">
        <v>4</v>
      </c>
      <c r="C11" s="1" t="s">
        <v>29</v>
      </c>
      <c r="D11" s="1" t="s">
        <v>3</v>
      </c>
      <c r="E11" s="1" t="s">
        <v>30</v>
      </c>
      <c r="F11" s="2" t="s">
        <v>31</v>
      </c>
      <c r="G11" s="1">
        <v>36</v>
      </c>
      <c r="H11" s="3">
        <v>11.557377049180328</v>
      </c>
      <c r="I11" s="8">
        <v>3168</v>
      </c>
      <c r="J11" s="19">
        <f t="shared" si="0"/>
        <v>36613.770491803276</v>
      </c>
    </row>
    <row r="12" spans="1:10" x14ac:dyDescent="0.25">
      <c r="A12" s="9"/>
      <c r="B12" s="1" t="s">
        <v>4</v>
      </c>
      <c r="C12" s="1" t="s">
        <v>32</v>
      </c>
      <c r="D12" s="1" t="s">
        <v>3</v>
      </c>
      <c r="E12" s="1" t="s">
        <v>33</v>
      </c>
      <c r="F12" s="2" t="s">
        <v>34</v>
      </c>
      <c r="G12" s="1">
        <v>36</v>
      </c>
      <c r="H12" s="3">
        <v>11.557377049180328</v>
      </c>
      <c r="I12" s="8">
        <v>2892</v>
      </c>
      <c r="J12" s="19">
        <f t="shared" si="0"/>
        <v>33423.934426229505</v>
      </c>
    </row>
    <row r="13" spans="1:10" ht="60" x14ac:dyDescent="0.25">
      <c r="A13" s="9"/>
      <c r="B13" s="1" t="s">
        <v>4</v>
      </c>
      <c r="C13" s="1" t="s">
        <v>35</v>
      </c>
      <c r="D13" s="1" t="s">
        <v>3</v>
      </c>
      <c r="E13" s="4" t="s">
        <v>36</v>
      </c>
      <c r="F13" s="2" t="s">
        <v>37</v>
      </c>
      <c r="G13" s="1">
        <v>36</v>
      </c>
      <c r="H13" s="3">
        <v>11.557377049180328</v>
      </c>
      <c r="I13" s="8">
        <v>3936</v>
      </c>
      <c r="J13" s="19">
        <f t="shared" si="0"/>
        <v>45489.836065573771</v>
      </c>
    </row>
    <row r="14" spans="1:10" x14ac:dyDescent="0.25">
      <c r="A14" s="9"/>
      <c r="B14" s="1" t="s">
        <v>4</v>
      </c>
      <c r="C14" s="1" t="s">
        <v>38</v>
      </c>
      <c r="D14" s="1" t="s">
        <v>3</v>
      </c>
      <c r="E14" s="1" t="s">
        <v>39</v>
      </c>
      <c r="F14" s="2" t="s">
        <v>40</v>
      </c>
      <c r="G14" s="1">
        <v>36</v>
      </c>
      <c r="H14" s="3">
        <v>11.557377049180328</v>
      </c>
      <c r="I14" s="8">
        <v>2818</v>
      </c>
      <c r="J14" s="19">
        <f t="shared" si="0"/>
        <v>32568.688524590165</v>
      </c>
    </row>
    <row r="15" spans="1:10" x14ac:dyDescent="0.25">
      <c r="A15" s="9"/>
      <c r="B15" s="1" t="s">
        <v>4</v>
      </c>
      <c r="C15" s="1" t="s">
        <v>41</v>
      </c>
      <c r="D15" s="1" t="s">
        <v>3</v>
      </c>
      <c r="E15" s="1" t="s">
        <v>42</v>
      </c>
      <c r="F15" s="2" t="s">
        <v>43</v>
      </c>
      <c r="G15" s="1">
        <v>36</v>
      </c>
      <c r="H15" s="3">
        <v>11.557377049180328</v>
      </c>
      <c r="I15" s="8">
        <v>2196</v>
      </c>
      <c r="J15" s="19">
        <f t="shared" si="0"/>
        <v>25380</v>
      </c>
    </row>
    <row r="16" spans="1:10" x14ac:dyDescent="0.25">
      <c r="A16" s="9"/>
      <c r="B16" s="1" t="s">
        <v>4</v>
      </c>
      <c r="C16" s="1" t="s">
        <v>44</v>
      </c>
      <c r="D16" s="1" t="s">
        <v>3</v>
      </c>
      <c r="E16" s="1" t="s">
        <v>45</v>
      </c>
      <c r="F16" s="2" t="s">
        <v>46</v>
      </c>
      <c r="G16" s="1">
        <v>36</v>
      </c>
      <c r="H16" s="3">
        <v>11.557377049180328</v>
      </c>
      <c r="I16" s="8">
        <v>1584</v>
      </c>
      <c r="J16" s="19">
        <f t="shared" si="0"/>
        <v>18306.885245901638</v>
      </c>
    </row>
    <row r="17" spans="1:10" x14ac:dyDescent="0.25">
      <c r="A17" s="9"/>
      <c r="B17" s="1" t="s">
        <v>4</v>
      </c>
      <c r="C17" s="1" t="s">
        <v>47</v>
      </c>
      <c r="D17" s="1" t="s">
        <v>3</v>
      </c>
      <c r="E17" s="1" t="s">
        <v>48</v>
      </c>
      <c r="F17" s="2" t="s">
        <v>49</v>
      </c>
      <c r="G17" s="1">
        <v>36</v>
      </c>
      <c r="H17" s="3">
        <v>11.557377049180328</v>
      </c>
      <c r="I17" s="8">
        <v>600</v>
      </c>
      <c r="J17" s="19">
        <f t="shared" si="0"/>
        <v>6934.4262295081971</v>
      </c>
    </row>
    <row r="18" spans="1:10" x14ac:dyDescent="0.25">
      <c r="A18" s="9"/>
      <c r="B18" s="1" t="s">
        <v>4</v>
      </c>
      <c r="C18" s="1" t="s">
        <v>50</v>
      </c>
      <c r="D18" s="1" t="s">
        <v>3</v>
      </c>
      <c r="E18" s="1" t="s">
        <v>51</v>
      </c>
      <c r="F18" s="2" t="s">
        <v>52</v>
      </c>
      <c r="G18" s="1">
        <v>36</v>
      </c>
      <c r="H18" s="3">
        <v>11.557377049180328</v>
      </c>
      <c r="I18" s="8">
        <v>1266</v>
      </c>
      <c r="J18" s="19">
        <f t="shared" si="0"/>
        <v>14631.639344262296</v>
      </c>
    </row>
    <row r="19" spans="1:10" x14ac:dyDescent="0.25">
      <c r="A19" s="9"/>
      <c r="B19" s="1" t="s">
        <v>4</v>
      </c>
      <c r="C19" s="1" t="s">
        <v>53</v>
      </c>
      <c r="D19" s="1" t="s">
        <v>3</v>
      </c>
      <c r="E19" s="1" t="s">
        <v>54</v>
      </c>
      <c r="F19" s="2" t="s">
        <v>55</v>
      </c>
      <c r="G19" s="1">
        <v>36</v>
      </c>
      <c r="H19" s="3">
        <v>11.557377049180328</v>
      </c>
      <c r="I19" s="8">
        <v>480</v>
      </c>
      <c r="J19" s="19">
        <f t="shared" si="0"/>
        <v>5547.5409836065573</v>
      </c>
    </row>
    <row r="20" spans="1:10" ht="60" x14ac:dyDescent="0.25">
      <c r="A20" s="9"/>
      <c r="B20" s="1" t="s">
        <v>4</v>
      </c>
      <c r="C20" s="1" t="s">
        <v>56</v>
      </c>
      <c r="D20" s="1" t="s">
        <v>3</v>
      </c>
      <c r="E20" s="4" t="s">
        <v>57</v>
      </c>
      <c r="F20" s="2" t="s">
        <v>58</v>
      </c>
      <c r="G20" s="1">
        <v>36</v>
      </c>
      <c r="H20" s="3">
        <v>11.557377049180328</v>
      </c>
      <c r="I20" s="8">
        <v>3306</v>
      </c>
      <c r="J20" s="19">
        <f t="shared" si="0"/>
        <v>38208.688524590165</v>
      </c>
    </row>
    <row r="21" spans="1:10" x14ac:dyDescent="0.25">
      <c r="A21" s="9"/>
      <c r="B21" s="1" t="s">
        <v>4</v>
      </c>
      <c r="C21" s="1" t="s">
        <v>59</v>
      </c>
      <c r="D21" s="1" t="s">
        <v>3</v>
      </c>
      <c r="E21" s="1" t="s">
        <v>60</v>
      </c>
      <c r="F21" s="2" t="s">
        <v>61</v>
      </c>
      <c r="G21" s="1">
        <v>36</v>
      </c>
      <c r="H21" s="3">
        <v>11.557377049180328</v>
      </c>
      <c r="I21" s="8">
        <v>210</v>
      </c>
      <c r="J21" s="19">
        <f t="shared" si="0"/>
        <v>2427.0491803278687</v>
      </c>
    </row>
    <row r="22" spans="1:10" ht="62.45" customHeight="1" x14ac:dyDescent="0.25">
      <c r="A22" s="9"/>
      <c r="B22" s="1" t="s">
        <v>4</v>
      </c>
      <c r="C22" s="1" t="s">
        <v>62</v>
      </c>
      <c r="D22" s="1" t="s">
        <v>3</v>
      </c>
      <c r="E22" s="1" t="s">
        <v>63</v>
      </c>
      <c r="F22" s="2" t="s">
        <v>64</v>
      </c>
      <c r="G22" s="1">
        <v>36</v>
      </c>
      <c r="H22" s="3">
        <v>11.557377049180328</v>
      </c>
      <c r="I22" s="8">
        <v>833</v>
      </c>
      <c r="J22" s="19">
        <f t="shared" si="0"/>
        <v>9627.2950819672133</v>
      </c>
    </row>
    <row r="23" spans="1:10" x14ac:dyDescent="0.25">
      <c r="A23" s="16"/>
      <c r="B23" s="1" t="s">
        <v>4</v>
      </c>
      <c r="C23" s="1" t="s">
        <v>65</v>
      </c>
      <c r="D23" s="1" t="s">
        <v>3</v>
      </c>
      <c r="E23" s="1" t="s">
        <v>66</v>
      </c>
      <c r="F23" s="2" t="s">
        <v>67</v>
      </c>
      <c r="G23" s="1">
        <v>36</v>
      </c>
      <c r="H23" s="3">
        <v>10.073770491803279</v>
      </c>
      <c r="I23" s="8">
        <v>389</v>
      </c>
      <c r="J23" s="19">
        <f t="shared" si="0"/>
        <v>3918.6967213114754</v>
      </c>
    </row>
    <row r="24" spans="1:10" x14ac:dyDescent="0.25">
      <c r="A24" s="16"/>
      <c r="B24" s="1" t="s">
        <v>4</v>
      </c>
      <c r="C24" s="1" t="s">
        <v>68</v>
      </c>
      <c r="D24" s="1" t="s">
        <v>3</v>
      </c>
      <c r="E24" s="1" t="s">
        <v>69</v>
      </c>
      <c r="F24" s="2" t="s">
        <v>70</v>
      </c>
      <c r="G24" s="1">
        <v>36</v>
      </c>
      <c r="H24" s="3">
        <v>10.073770491803279</v>
      </c>
      <c r="I24" s="8">
        <v>720</v>
      </c>
      <c r="J24" s="19">
        <f t="shared" si="0"/>
        <v>7253.1147540983602</v>
      </c>
    </row>
    <row r="25" spans="1:10" ht="17.100000000000001" customHeight="1" x14ac:dyDescent="0.25">
      <c r="A25" s="16"/>
      <c r="B25" s="1" t="s">
        <v>4</v>
      </c>
      <c r="C25" s="1" t="s">
        <v>71</v>
      </c>
      <c r="D25" s="1" t="s">
        <v>3</v>
      </c>
      <c r="E25" s="1" t="s">
        <v>72</v>
      </c>
      <c r="F25" s="2" t="s">
        <v>73</v>
      </c>
      <c r="G25" s="1">
        <v>36</v>
      </c>
      <c r="H25" s="3">
        <v>10.073770491803279</v>
      </c>
      <c r="I25" s="8">
        <v>684</v>
      </c>
      <c r="J25" s="19">
        <f t="shared" si="0"/>
        <v>6890.4590163934427</v>
      </c>
    </row>
    <row r="26" spans="1:10" ht="90" x14ac:dyDescent="0.25">
      <c r="A26" s="16"/>
      <c r="B26" s="1" t="s">
        <v>4</v>
      </c>
      <c r="C26" s="1" t="s">
        <v>74</v>
      </c>
      <c r="D26" s="1" t="s">
        <v>3</v>
      </c>
      <c r="E26" s="4" t="s">
        <v>75</v>
      </c>
      <c r="F26" s="2" t="s">
        <v>76</v>
      </c>
      <c r="G26" s="1">
        <v>36</v>
      </c>
      <c r="H26" s="3">
        <v>10.073770491803279</v>
      </c>
      <c r="I26" s="8">
        <v>3148</v>
      </c>
      <c r="J26" s="19">
        <f t="shared" si="0"/>
        <v>31712.22950819672</v>
      </c>
    </row>
    <row r="27" spans="1:10" ht="60" x14ac:dyDescent="0.25">
      <c r="A27" s="16"/>
      <c r="B27" s="1" t="s">
        <v>4</v>
      </c>
      <c r="C27" s="1" t="s">
        <v>77</v>
      </c>
      <c r="D27" s="1" t="s">
        <v>3</v>
      </c>
      <c r="E27" s="4" t="s">
        <v>78</v>
      </c>
      <c r="F27" s="2" t="s">
        <v>79</v>
      </c>
      <c r="G27" s="1">
        <v>36</v>
      </c>
      <c r="H27" s="3">
        <v>10.073770491803279</v>
      </c>
      <c r="I27" s="8">
        <v>2784</v>
      </c>
      <c r="J27" s="19">
        <f t="shared" si="0"/>
        <v>28045.377049180326</v>
      </c>
    </row>
    <row r="28" spans="1:10" ht="60" x14ac:dyDescent="0.25">
      <c r="A28" s="16"/>
      <c r="B28" s="1" t="s">
        <v>4</v>
      </c>
      <c r="C28" s="1" t="s">
        <v>80</v>
      </c>
      <c r="D28" s="1" t="s">
        <v>3</v>
      </c>
      <c r="E28" s="4" t="s">
        <v>81</v>
      </c>
      <c r="F28" s="2" t="s">
        <v>82</v>
      </c>
      <c r="G28" s="1">
        <v>36</v>
      </c>
      <c r="H28" s="3">
        <v>10.073770491803279</v>
      </c>
      <c r="I28" s="8">
        <v>2275</v>
      </c>
      <c r="J28" s="19">
        <f t="shared" si="0"/>
        <v>22917.827868852459</v>
      </c>
    </row>
    <row r="29" spans="1:10" x14ac:dyDescent="0.25">
      <c r="A29" s="16"/>
      <c r="B29" s="1"/>
      <c r="C29" s="1"/>
      <c r="D29" s="1"/>
      <c r="E29" s="4"/>
      <c r="F29" s="5" t="s">
        <v>83</v>
      </c>
      <c r="G29" s="1"/>
      <c r="H29" s="3">
        <v>10.07</v>
      </c>
      <c r="I29" s="8">
        <v>6754</v>
      </c>
      <c r="J29" s="19">
        <f t="shared" si="0"/>
        <v>68012.78</v>
      </c>
    </row>
    <row r="30" spans="1:10" x14ac:dyDescent="0.25">
      <c r="A30" s="16"/>
      <c r="B30" s="14"/>
      <c r="C30" s="14"/>
      <c r="D30" s="14"/>
      <c r="E30" s="14"/>
      <c r="F30" s="14"/>
      <c r="G30" s="14"/>
      <c r="H30" s="14"/>
      <c r="I30" s="15"/>
      <c r="J30" s="20"/>
    </row>
    <row r="32" spans="1:10" ht="21" x14ac:dyDescent="0.35">
      <c r="I32" s="13">
        <f>SUM(I3:I29)</f>
        <v>52065</v>
      </c>
      <c r="J32" s="17">
        <f>SUM(J3:J29)</f>
        <v>573890.23901639343</v>
      </c>
    </row>
  </sheetData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2015-06-05T18:19:34Z</dcterms:created>
  <dcterms:modified xsi:type="dcterms:W3CDTF">2026-10-27T10:12:55Z</dcterms:modified>
</cp:coreProperties>
</file>